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ompta" sheetId="1" r:id="rId1"/>
  </sheets>
  <calcPr calcId="145621"/>
</workbook>
</file>

<file path=xl/calcChain.xml><?xml version="1.0" encoding="utf-8"?>
<calcChain xmlns="http://schemas.openxmlformats.org/spreadsheetml/2006/main">
  <c r="E24" i="1" l="1"/>
  <c r="B8" i="1"/>
  <c r="B24" i="1" s="1"/>
  <c r="F24" i="1" s="1"/>
</calcChain>
</file>

<file path=xl/sharedStrings.xml><?xml version="1.0" encoding="utf-8"?>
<sst xmlns="http://schemas.openxmlformats.org/spreadsheetml/2006/main" count="29" uniqueCount="28">
  <si>
    <t>RECETTES</t>
  </si>
  <si>
    <t>DEPENSES</t>
  </si>
  <si>
    <t>Participations présents</t>
  </si>
  <si>
    <t>Hébergements</t>
  </si>
  <si>
    <t>Participations annulées</t>
  </si>
  <si>
    <t>Taxe de séjour</t>
  </si>
  <si>
    <t>Trop perçus</t>
  </si>
  <si>
    <t>Petits déjeuners</t>
  </si>
  <si>
    <t>Repas et apéro</t>
  </si>
  <si>
    <t>APIIF</t>
  </si>
  <si>
    <t>Location de la Clairière</t>
  </si>
  <si>
    <t>Petits déj DR IDF</t>
  </si>
  <si>
    <t>SACEM1</t>
  </si>
  <si>
    <t>Société générale</t>
  </si>
  <si>
    <t>SACEM2</t>
  </si>
  <si>
    <t>IPC</t>
  </si>
  <si>
    <t>DJ location de matériel</t>
  </si>
  <si>
    <t>Goûters rando</t>
  </si>
  <si>
    <t>Eau foot</t>
  </si>
  <si>
    <t>Eau rando et enfants</t>
  </si>
  <si>
    <t>Goûters enfants</t>
  </si>
  <si>
    <t>Dessert</t>
  </si>
  <si>
    <t>Fromage</t>
  </si>
  <si>
    <t>Eau soirée</t>
  </si>
  <si>
    <t>Remerciement Petits Déj DR</t>
  </si>
  <si>
    <t>Remboursements trop perçus</t>
  </si>
  <si>
    <t>Remboursements annulations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</si>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</sst>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164" fontId="0" fillId="0" borderId="0" xfId="0" applyNumberFormat="1" applyBorder="1"/>
    <xf numFmtId="0" fontId="2" fillId="0" borderId="0" xfId="0" applyFont="1" applyFill="1" applyBorder="1"/>
    <xf numFmtId="164" fontId="0" fillId="0" borderId="0" xfId="0" applyNumberFormat="1" applyFill="1" applyBorder="1"/>
    <xf numFmtId="0" fontId="3" fillId="0" borderId="0" xfId="0" applyFont="1" applyBorder="1"/>
    <xf numFmtId="164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A26" sqref="A26:IV27"/>
    </sheetView>
  </sheetViews>
  <sheetFormatPr baseColWidth="10" defaultRowHeight="12.75" x14ac:dyDescent="0.2"/>
  <cols>
    <col min="1" max="1" width="25.7109375" style="2" customWidth="1"/>
    <col min="2" max="2" width="12.85546875" style="4" customWidth="1"/>
    <col min="3" max="3" width="5.28515625" style="2" customWidth="1"/>
    <col min="4" max="4" width="25.7109375" style="2" customWidth="1"/>
    <col min="5" max="5" width="10.7109375" style="4" bestFit="1" customWidth="1"/>
    <col min="6" max="16384" width="11.42578125" style="2"/>
  </cols>
  <sheetData>
    <row r="1" spans="1:6" ht="15.75" x14ac:dyDescent="0.25">
      <c r="A1" s="1" t="s">
        <v>0</v>
      </c>
      <c r="B1" s="1"/>
      <c r="D1" s="1" t="s">
        <v>1</v>
      </c>
      <c r="E1" s="1"/>
    </row>
    <row r="2" spans="1:6" x14ac:dyDescent="0.2">
      <c r="A2" s="3"/>
      <c r="D2" s="3"/>
      <c r="F2" s="4"/>
    </row>
    <row r="3" spans="1:6" x14ac:dyDescent="0.2">
      <c r="A3" s="3" t="s">
        <v>2</v>
      </c>
      <c r="B3" s="4">
        <v>11215</v>
      </c>
      <c r="D3" s="3" t="s">
        <v>3</v>
      </c>
      <c r="E3" s="4">
        <v>5803</v>
      </c>
      <c r="F3" s="4"/>
    </row>
    <row r="4" spans="1:6" x14ac:dyDescent="0.2">
      <c r="A4" s="3" t="s">
        <v>4</v>
      </c>
      <c r="B4" s="4">
        <v>760</v>
      </c>
      <c r="D4" s="2" t="s">
        <v>5</v>
      </c>
      <c r="E4" s="4">
        <v>139.5</v>
      </c>
    </row>
    <row r="5" spans="1:6" x14ac:dyDescent="0.2">
      <c r="A5" s="5" t="s">
        <v>6</v>
      </c>
      <c r="B5" s="4">
        <v>45</v>
      </c>
      <c r="D5" s="3" t="s">
        <v>7</v>
      </c>
      <c r="E5" s="4">
        <v>1480</v>
      </c>
      <c r="F5" s="4"/>
    </row>
    <row r="6" spans="1:6" x14ac:dyDescent="0.2">
      <c r="D6" s="2" t="s">
        <v>8</v>
      </c>
      <c r="E6" s="4">
        <v>5000</v>
      </c>
    </row>
    <row r="7" spans="1:6" x14ac:dyDescent="0.2">
      <c r="A7" s="2" t="s">
        <v>9</v>
      </c>
      <c r="B7" s="4">
        <v>600</v>
      </c>
      <c r="D7" s="3" t="s">
        <v>10</v>
      </c>
      <c r="E7" s="4">
        <v>500</v>
      </c>
    </row>
    <row r="8" spans="1:6" x14ac:dyDescent="0.2">
      <c r="A8" s="3" t="s">
        <v>11</v>
      </c>
      <c r="B8" s="4">
        <f>125+765</f>
        <v>890</v>
      </c>
      <c r="D8" s="2" t="s">
        <v>12</v>
      </c>
      <c r="E8" s="4">
        <v>147</v>
      </c>
    </row>
    <row r="9" spans="1:6" x14ac:dyDescent="0.2">
      <c r="A9" s="2" t="s">
        <v>13</v>
      </c>
      <c r="B9" s="6">
        <v>500</v>
      </c>
      <c r="D9" s="2" t="s">
        <v>14</v>
      </c>
      <c r="E9" s="4">
        <v>55.54</v>
      </c>
    </row>
    <row r="10" spans="1:6" x14ac:dyDescent="0.2">
      <c r="A10" s="3" t="s">
        <v>15</v>
      </c>
      <c r="B10" s="4">
        <v>369</v>
      </c>
      <c r="D10" s="3" t="s">
        <v>16</v>
      </c>
      <c r="E10" s="4">
        <v>200</v>
      </c>
    </row>
    <row r="11" spans="1:6" x14ac:dyDescent="0.2">
      <c r="A11" s="3"/>
      <c r="D11" s="3"/>
    </row>
    <row r="12" spans="1:6" x14ac:dyDescent="0.2">
      <c r="A12" s="3"/>
      <c r="D12" s="2" t="s">
        <v>17</v>
      </c>
      <c r="E12" s="4">
        <v>43</v>
      </c>
    </row>
    <row r="13" spans="1:6" x14ac:dyDescent="0.2">
      <c r="D13" s="2" t="s">
        <v>18</v>
      </c>
      <c r="E13" s="4">
        <v>3</v>
      </c>
    </row>
    <row r="14" spans="1:6" x14ac:dyDescent="0.2">
      <c r="D14" s="3" t="s">
        <v>19</v>
      </c>
      <c r="E14" s="4">
        <v>14</v>
      </c>
    </row>
    <row r="15" spans="1:6" x14ac:dyDescent="0.2">
      <c r="D15" s="3" t="s">
        <v>20</v>
      </c>
      <c r="E15" s="4">
        <v>12</v>
      </c>
    </row>
    <row r="16" spans="1:6" x14ac:dyDescent="0.2">
      <c r="D16" s="3" t="s">
        <v>21</v>
      </c>
      <c r="E16" s="4">
        <v>105</v>
      </c>
    </row>
    <row r="17" spans="1:6" x14ac:dyDescent="0.2">
      <c r="D17" s="3" t="s">
        <v>22</v>
      </c>
      <c r="E17" s="4">
        <v>85</v>
      </c>
    </row>
    <row r="18" spans="1:6" x14ac:dyDescent="0.2">
      <c r="D18" s="3" t="s">
        <v>23</v>
      </c>
      <c r="E18" s="4">
        <v>20</v>
      </c>
    </row>
    <row r="19" spans="1:6" x14ac:dyDescent="0.2">
      <c r="D19" s="5" t="s">
        <v>24</v>
      </c>
      <c r="E19" s="4">
        <v>30</v>
      </c>
    </row>
    <row r="21" spans="1:6" x14ac:dyDescent="0.2">
      <c r="D21" s="3" t="s">
        <v>25</v>
      </c>
      <c r="E21" s="4">
        <v>45</v>
      </c>
    </row>
    <row r="22" spans="1:6" x14ac:dyDescent="0.2">
      <c r="D22" s="3" t="s">
        <v>26</v>
      </c>
      <c r="E22" s="4">
        <v>490</v>
      </c>
    </row>
    <row r="24" spans="1:6" s="7" customFormat="1" x14ac:dyDescent="0.2">
      <c r="A24" s="7" t="s">
        <v>27</v>
      </c>
      <c r="B24" s="8">
        <f>SUM(B3:B23)</f>
        <v>14379</v>
      </c>
      <c r="D24" s="7" t="s">
        <v>27</v>
      </c>
      <c r="E24" s="8">
        <f>SUM(E3:E23)</f>
        <v>14172.04</v>
      </c>
      <c r="F24" s="8">
        <f>+B24-E24</f>
        <v>206.95999999999913</v>
      </c>
    </row>
    <row r="26" spans="1:6" x14ac:dyDescent="0.2">
      <c r="F26" s="4"/>
    </row>
  </sheetData>
  <mergeCells count="2">
    <mergeCell ref="A1:B1"/>
    <mergeCell ref="D1:E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</dc:creator>
  <cp:lastModifiedBy>Florence</cp:lastModifiedBy>
  <dcterms:created xsi:type="dcterms:W3CDTF">2013-10-28T15:05:00Z</dcterms:created>
  <dcterms:modified xsi:type="dcterms:W3CDTF">2013-10-28T15:06:22Z</dcterms:modified>
</cp:coreProperties>
</file>